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0"/>
  </bookViews>
  <sheets>
    <sheet name="procje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<sst xmlns="http://schemas.openxmlformats.org/spreadsheetml/2006/main" count="104" uniqueCount="66">
  <si>
    <t>1.1.</t>
  </si>
  <si>
    <t>1.2.</t>
  </si>
  <si>
    <t>1.3.</t>
  </si>
  <si>
    <t>2.1.</t>
  </si>
  <si>
    <t>2.2.</t>
  </si>
  <si>
    <t>2.3.</t>
  </si>
  <si>
    <t>2.4.</t>
  </si>
  <si>
    <t>2.5.</t>
  </si>
  <si>
    <t>Opis stavke</t>
  </si>
  <si>
    <t>Ukupno</t>
  </si>
  <si>
    <t>mjere</t>
  </si>
  <si>
    <t>radova</t>
  </si>
  <si>
    <t>m3</t>
  </si>
  <si>
    <t>m2</t>
  </si>
  <si>
    <t>PDV 25%</t>
  </si>
  <si>
    <t>Jedinica</t>
  </si>
  <si>
    <t>Količina</t>
  </si>
  <si>
    <t xml:space="preserve">Jedinična </t>
  </si>
  <si>
    <t>Redni</t>
  </si>
  <si>
    <t>broj</t>
  </si>
  <si>
    <t>m1</t>
  </si>
  <si>
    <t xml:space="preserve">Opći uvjeti uz troškovnik:  Zemljani radovi se obračunavaju za materijal u zbijenom (sraslom stanju). Radove na cesti izvesti prema OTU za cestarske radove. Obračun radova po sistemu "građevinska knjiga" </t>
  </si>
  <si>
    <t>REKAPITULACIJA</t>
  </si>
  <si>
    <t>1.</t>
  </si>
  <si>
    <t>2.</t>
  </si>
  <si>
    <t>1.4.</t>
  </si>
  <si>
    <t>1.5.</t>
  </si>
  <si>
    <t>1.6.</t>
  </si>
  <si>
    <t>1.7.</t>
  </si>
  <si>
    <t>Planiranje i nabijanje posteljice. Obračun po metru kvadratnom.</t>
  </si>
  <si>
    <t xml:space="preserve">Izrada tamponskg sloja debljine do 20 cm. Obračun po metru kubnom. </t>
  </si>
  <si>
    <t xml:space="preserve">Čišćenje asfaltne ili betonske površine i prskanje podloge bitumenskim impregnacijskim sredstvom. Prilikom ovih radova izvesti i čišćenje i prskanje zapilanih rubova sanacije. Obračun po metru kvadratnom. </t>
  </si>
  <si>
    <t>3.</t>
  </si>
  <si>
    <t>Zapilavanje asfalta ili betona</t>
  </si>
  <si>
    <t>3.1.</t>
  </si>
  <si>
    <t>3.2.</t>
  </si>
  <si>
    <t>3.3.</t>
  </si>
  <si>
    <t>3.4.</t>
  </si>
  <si>
    <t>3.5.</t>
  </si>
  <si>
    <t>4.</t>
  </si>
  <si>
    <t>4.1.</t>
  </si>
  <si>
    <t>4.2.</t>
  </si>
  <si>
    <t>4.3.</t>
  </si>
  <si>
    <t>4.4.</t>
  </si>
  <si>
    <t>4.5.</t>
  </si>
  <si>
    <t xml:space="preserve">SUPETAR </t>
  </si>
  <si>
    <t>MIRCA</t>
  </si>
  <si>
    <t>SPLITSKA</t>
  </si>
  <si>
    <t>ŠKRIP</t>
  </si>
  <si>
    <t xml:space="preserve">Strojni iskop i odvoz iskopanog materijala na deponij Kupinovica. Iskop se izvodi površinski strojno dubine 5 - 20 cm Obračun po metru kubnom iskopanog i odvezenog materijala. </t>
  </si>
  <si>
    <t>Uklanjanje (frezanje) postojeće asfaltne podloge zbog uklopa u okolni asfalt. Obračun po metru kvadratnom uklonjenog i odvezenog asfalta.</t>
  </si>
  <si>
    <t>Asfaltiranje asfaltom AC 11 surf (BIT 50/70) AG4 M4 debljine sloja 4 cm. Obračun po metru kvadratnom.</t>
  </si>
  <si>
    <t>MIRCA (od D -114 prema mjesnom groblju - asfaltiranje  površine 200 m2)</t>
  </si>
  <si>
    <t>SPLITSKA (Punta VII 280 m2 - asfaltiranje i Punta XI 250 m2 - asfaltiranje)UKUPNO: 530 m2</t>
  </si>
  <si>
    <t>Napomena: prilikom radova posebnu pažnju posvetiti nabijanju slojeva ceste, kvaliteti, granulometrijskom sastavu i vlažnosti ugrađenih materijala. Kod obračuna potrebno obvezno navesti lokaciju radova i skicu izvedenog stanja.Širina ulica na svim lokacijama iznosi najmanje 290 cm i moguć je pristup mehanizacije.</t>
  </si>
  <si>
    <t>SUPETAR (Mornarska Ulica pored kućnog broja 20 i 22 površine 150 m2 - asfaltiranje; rekonstrukcija dijela Ulice kralja Zvonimira pored kućnog broja 7 i 9 površine 140 m2 - asfaltiranje; ogranak ulice bana Josipa Jelačića pored kućnog broja 45 i 47 površine 250m2 - asfaltiranje  i zapadni dio Ulice Zrinsko-Frankopanske površine 260 m2) = UKUPNO 800,00 m2</t>
  </si>
  <si>
    <t>ŠKRIP (Sanacija dijela ulice Stjepana Pulišelića površine 25 m2  pored kućnog broja 11- asfaltiranje i uređenje Ulice Put Njivice površine 275 m2 od LC 67171 do kućnog broja 21); UKUPNO: 300 m2</t>
  </si>
  <si>
    <t>IZGRADNJA I INVESTICIJSKO ODRŽAVANJE CESTA UNUTAR NASELJA SUPETAR, MIRCA, SPLITSKA I ŠKRIP</t>
  </si>
  <si>
    <t>UKUPNO 1. SUPETAR</t>
  </si>
  <si>
    <t>UKUPNO 2. MIRCA</t>
  </si>
  <si>
    <t>UKUPNO 3. SPLITSKA</t>
  </si>
  <si>
    <t>UKUPNO 4. ŠKRIP</t>
  </si>
  <si>
    <t>UKUPNO</t>
  </si>
  <si>
    <t>SVEUKUPNO</t>
  </si>
  <si>
    <t>cijena EUR</t>
  </si>
  <si>
    <t>EUR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</si>
</sst>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m/dd"/>
    <numFmt numFmtId="167" formatCode="#,##0.00\ &quot;kn&quot;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00000"/>
    <numFmt numFmtId="172" formatCode="0.000000000000000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4" fontId="9" fillId="0" borderId="0" xfId="51" applyNumberFormat="1" applyFont="1" applyAlignment="1">
      <alignment horizontal="center" vertical="center"/>
      <protection/>
    </xf>
    <xf numFmtId="4" fontId="8" fillId="0" borderId="0" xfId="51" applyNumberFormat="1" applyFont="1" applyAlignment="1">
      <alignment vertical="center" wrapText="1"/>
      <protection/>
    </xf>
    <xf numFmtId="4" fontId="8" fillId="0" borderId="0" xfId="51" applyNumberFormat="1" applyFont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2" fontId="8" fillId="0" borderId="10" xfId="51" applyNumberFormat="1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8" fillId="0" borderId="0" xfId="51" applyNumberFormat="1" applyFont="1" applyFill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30" fillId="0" borderId="10" xfId="0" applyFont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justify" vertical="center" wrapText="1"/>
    </xf>
    <xf numFmtId="0" fontId="5" fillId="33" borderId="20" xfId="0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right" vertical="center"/>
    </xf>
    <xf numFmtId="4" fontId="4" fillId="33" borderId="2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9.421875" style="12" customWidth="1"/>
    <col min="2" max="2" width="54.28125" style="13" customWidth="1"/>
    <col min="3" max="3" width="11.140625" style="12" customWidth="1"/>
    <col min="4" max="4" width="14.57421875" style="22" customWidth="1"/>
    <col min="5" max="5" width="14.28125" style="22" customWidth="1"/>
    <col min="6" max="6" width="13.7109375" style="22" customWidth="1"/>
    <col min="7" max="16384" width="9.140625" style="4" customWidth="1"/>
  </cols>
  <sheetData>
    <row r="1" spans="1:6" s="3" customFormat="1" ht="72">
      <c r="A1" s="26"/>
      <c r="B1" s="27" t="s">
        <v>57</v>
      </c>
      <c r="C1" s="28"/>
      <c r="D1" s="29"/>
      <c r="E1" s="29"/>
      <c r="F1" s="29"/>
    </row>
    <row r="2" spans="1:6" ht="74.25" customHeight="1">
      <c r="A2" s="5"/>
      <c r="B2" s="25" t="s">
        <v>21</v>
      </c>
      <c r="C2" s="6"/>
      <c r="D2" s="16"/>
      <c r="E2" s="17"/>
      <c r="F2" s="18"/>
    </row>
    <row r="3" spans="1:6" ht="15.75">
      <c r="A3" s="5" t="s">
        <v>18</v>
      </c>
      <c r="B3" s="6" t="s">
        <v>8</v>
      </c>
      <c r="C3" s="6" t="s">
        <v>15</v>
      </c>
      <c r="D3" s="16" t="s">
        <v>16</v>
      </c>
      <c r="E3" s="16" t="s">
        <v>17</v>
      </c>
      <c r="F3" s="18" t="s">
        <v>9</v>
      </c>
    </row>
    <row r="4" spans="1:6" ht="15.75">
      <c r="A4" s="5" t="s">
        <v>19</v>
      </c>
      <c r="B4" s="6"/>
      <c r="C4" s="6" t="s">
        <v>10</v>
      </c>
      <c r="D4" s="16" t="s">
        <v>11</v>
      </c>
      <c r="E4" s="16" t="s">
        <v>64</v>
      </c>
      <c r="F4" s="18" t="s">
        <v>65</v>
      </c>
    </row>
    <row r="5" spans="1:6" ht="110.25" customHeight="1">
      <c r="A5" s="7"/>
      <c r="B5" s="25" t="s">
        <v>54</v>
      </c>
      <c r="C5" s="1"/>
      <c r="D5" s="2"/>
      <c r="E5" s="2"/>
      <c r="F5" s="19"/>
    </row>
    <row r="6" spans="1:6" s="24" customFormat="1" ht="122.25" customHeight="1">
      <c r="A6" s="30" t="s">
        <v>23</v>
      </c>
      <c r="B6" s="31" t="s">
        <v>55</v>
      </c>
      <c r="C6" s="32"/>
      <c r="D6" s="32"/>
      <c r="E6" s="32"/>
      <c r="F6" s="33"/>
    </row>
    <row r="7" spans="1:6" ht="60">
      <c r="A7" s="7" t="s">
        <v>0</v>
      </c>
      <c r="B7" s="8" t="s">
        <v>49</v>
      </c>
      <c r="C7" s="1" t="s">
        <v>12</v>
      </c>
      <c r="D7" s="20">
        <v>100</v>
      </c>
      <c r="E7" s="21"/>
      <c r="F7" s="19"/>
    </row>
    <row r="8" spans="1:6" ht="36" customHeight="1">
      <c r="A8" s="7" t="s">
        <v>1</v>
      </c>
      <c r="B8" s="8" t="s">
        <v>29</v>
      </c>
      <c r="C8" s="1" t="s">
        <v>13</v>
      </c>
      <c r="D8" s="20">
        <v>660</v>
      </c>
      <c r="E8" s="21"/>
      <c r="F8" s="19"/>
    </row>
    <row r="9" spans="1:6" ht="30">
      <c r="A9" s="7" t="s">
        <v>2</v>
      </c>
      <c r="B9" s="8" t="s">
        <v>30</v>
      </c>
      <c r="C9" s="1" t="s">
        <v>12</v>
      </c>
      <c r="D9" s="20">
        <v>70</v>
      </c>
      <c r="E9" s="21"/>
      <c r="F9" s="19"/>
    </row>
    <row r="10" spans="1:6" ht="15">
      <c r="A10" s="7" t="s">
        <v>25</v>
      </c>
      <c r="B10" s="8" t="s">
        <v>33</v>
      </c>
      <c r="C10" s="1" t="s">
        <v>20</v>
      </c>
      <c r="D10" s="20">
        <v>50</v>
      </c>
      <c r="E10" s="21"/>
      <c r="F10" s="19"/>
    </row>
    <row r="11" spans="1:6" ht="30">
      <c r="A11" s="7" t="s">
        <v>26</v>
      </c>
      <c r="B11" s="8" t="s">
        <v>51</v>
      </c>
      <c r="C11" s="1" t="s">
        <v>13</v>
      </c>
      <c r="D11" s="20">
        <v>800</v>
      </c>
      <c r="E11" s="21"/>
      <c r="F11" s="19"/>
    </row>
    <row r="12" spans="1:6" ht="75.75" customHeight="1">
      <c r="A12" s="7" t="s">
        <v>27</v>
      </c>
      <c r="B12" s="8" t="s">
        <v>31</v>
      </c>
      <c r="C12" s="1" t="s">
        <v>13</v>
      </c>
      <c r="D12" s="20">
        <v>140</v>
      </c>
      <c r="E12" s="21"/>
      <c r="F12" s="19"/>
    </row>
    <row r="13" spans="1:6" s="14" customFormat="1" ht="50.25" customHeight="1">
      <c r="A13" s="7" t="s">
        <v>28</v>
      </c>
      <c r="B13" s="8" t="s">
        <v>50</v>
      </c>
      <c r="C13" s="2" t="s">
        <v>13</v>
      </c>
      <c r="D13" s="20">
        <v>140</v>
      </c>
      <c r="E13" s="21"/>
      <c r="F13" s="19"/>
    </row>
    <row r="14" spans="1:6" s="14" customFormat="1" ht="15.75">
      <c r="A14" s="30"/>
      <c r="B14" s="36" t="s">
        <v>58</v>
      </c>
      <c r="C14" s="32"/>
      <c r="D14" s="32"/>
      <c r="E14" s="32"/>
      <c r="F14" s="33"/>
    </row>
    <row r="15" spans="1:6" s="14" customFormat="1" ht="30">
      <c r="A15" s="30" t="s">
        <v>24</v>
      </c>
      <c r="B15" s="31" t="s">
        <v>52</v>
      </c>
      <c r="C15" s="34"/>
      <c r="D15" s="34"/>
      <c r="E15" s="34"/>
      <c r="F15" s="35"/>
    </row>
    <row r="16" spans="1:6" ht="60">
      <c r="A16" s="7" t="s">
        <v>3</v>
      </c>
      <c r="B16" s="8" t="s">
        <v>49</v>
      </c>
      <c r="C16" s="1" t="s">
        <v>12</v>
      </c>
      <c r="D16" s="20">
        <v>50</v>
      </c>
      <c r="E16" s="21"/>
      <c r="F16" s="19"/>
    </row>
    <row r="17" spans="1:6" ht="30">
      <c r="A17" s="7" t="s">
        <v>4</v>
      </c>
      <c r="B17" s="8" t="s">
        <v>29</v>
      </c>
      <c r="C17" s="1" t="s">
        <v>13</v>
      </c>
      <c r="D17" s="20">
        <v>200</v>
      </c>
      <c r="E17" s="21"/>
      <c r="F17" s="19"/>
    </row>
    <row r="18" spans="1:6" ht="30">
      <c r="A18" s="7" t="s">
        <v>5</v>
      </c>
      <c r="B18" s="8" t="s">
        <v>30</v>
      </c>
      <c r="C18" s="1" t="s">
        <v>12</v>
      </c>
      <c r="D18" s="20">
        <v>35</v>
      </c>
      <c r="E18" s="21"/>
      <c r="F18" s="19"/>
    </row>
    <row r="19" spans="1:6" ht="15">
      <c r="A19" s="7" t="s">
        <v>6</v>
      </c>
      <c r="B19" s="8" t="s">
        <v>33</v>
      </c>
      <c r="C19" s="1" t="s">
        <v>20</v>
      </c>
      <c r="D19" s="20">
        <v>20</v>
      </c>
      <c r="E19" s="21"/>
      <c r="F19" s="19"/>
    </row>
    <row r="20" spans="1:6" ht="30">
      <c r="A20" s="7" t="s">
        <v>7</v>
      </c>
      <c r="B20" s="8" t="s">
        <v>51</v>
      </c>
      <c r="C20" s="1" t="s">
        <v>13</v>
      </c>
      <c r="D20" s="20">
        <v>200</v>
      </c>
      <c r="E20" s="21"/>
      <c r="F20" s="19"/>
    </row>
    <row r="21" spans="1:6" s="14" customFormat="1" ht="15.75">
      <c r="A21" s="30"/>
      <c r="B21" s="36" t="s">
        <v>59</v>
      </c>
      <c r="C21" s="32"/>
      <c r="D21" s="32"/>
      <c r="E21" s="32"/>
      <c r="F21" s="33"/>
    </row>
    <row r="22" spans="1:6" s="14" customFormat="1" ht="36" customHeight="1">
      <c r="A22" s="30" t="s">
        <v>32</v>
      </c>
      <c r="B22" s="31" t="s">
        <v>53</v>
      </c>
      <c r="C22" s="34"/>
      <c r="D22" s="34"/>
      <c r="E22" s="34"/>
      <c r="F22" s="35"/>
    </row>
    <row r="23" spans="1:6" s="14" customFormat="1" ht="60">
      <c r="A23" s="7" t="s">
        <v>34</v>
      </c>
      <c r="B23" s="8" t="s">
        <v>49</v>
      </c>
      <c r="C23" s="1" t="s">
        <v>12</v>
      </c>
      <c r="D23" s="20">
        <v>35</v>
      </c>
      <c r="E23" s="21"/>
      <c r="F23" s="19"/>
    </row>
    <row r="24" spans="1:6" s="14" customFormat="1" ht="30">
      <c r="A24" s="7" t="s">
        <v>35</v>
      </c>
      <c r="B24" s="8" t="s">
        <v>29</v>
      </c>
      <c r="C24" s="1" t="s">
        <v>13</v>
      </c>
      <c r="D24" s="20">
        <v>480</v>
      </c>
      <c r="E24" s="21"/>
      <c r="F24" s="19"/>
    </row>
    <row r="25" spans="1:6" s="14" customFormat="1" ht="30">
      <c r="A25" s="7" t="s">
        <v>36</v>
      </c>
      <c r="B25" s="8" t="s">
        <v>30</v>
      </c>
      <c r="C25" s="1" t="s">
        <v>12</v>
      </c>
      <c r="D25" s="20">
        <v>50</v>
      </c>
      <c r="E25" s="21"/>
      <c r="F25" s="19"/>
    </row>
    <row r="26" spans="1:6" s="14" customFormat="1" ht="15">
      <c r="A26" s="7" t="s">
        <v>37</v>
      </c>
      <c r="B26" s="8" t="s">
        <v>33</v>
      </c>
      <c r="C26" s="1" t="s">
        <v>20</v>
      </c>
      <c r="D26" s="20">
        <v>10</v>
      </c>
      <c r="E26" s="21"/>
      <c r="F26" s="19"/>
    </row>
    <row r="27" spans="1:6" s="14" customFormat="1" ht="30">
      <c r="A27" s="7" t="s">
        <v>38</v>
      </c>
      <c r="B27" s="8" t="s">
        <v>51</v>
      </c>
      <c r="C27" s="1" t="s">
        <v>13</v>
      </c>
      <c r="D27" s="20">
        <v>480</v>
      </c>
      <c r="E27" s="21"/>
      <c r="F27" s="19"/>
    </row>
    <row r="28" spans="1:6" s="14" customFormat="1" ht="15.75">
      <c r="A28" s="30"/>
      <c r="B28" s="36" t="s">
        <v>60</v>
      </c>
      <c r="C28" s="32"/>
      <c r="D28" s="32"/>
      <c r="E28" s="32"/>
      <c r="F28" s="33"/>
    </row>
    <row r="29" spans="1:6" s="14" customFormat="1" ht="75">
      <c r="A29" s="30" t="s">
        <v>39</v>
      </c>
      <c r="B29" s="31" t="s">
        <v>56</v>
      </c>
      <c r="C29" s="34"/>
      <c r="D29" s="34"/>
      <c r="E29" s="34"/>
      <c r="F29" s="35"/>
    </row>
    <row r="30" spans="1:6" s="14" customFormat="1" ht="60">
      <c r="A30" s="7" t="s">
        <v>40</v>
      </c>
      <c r="B30" s="8" t="s">
        <v>49</v>
      </c>
      <c r="C30" s="1" t="s">
        <v>12</v>
      </c>
      <c r="D30" s="20">
        <v>60</v>
      </c>
      <c r="E30" s="21"/>
      <c r="F30" s="19"/>
    </row>
    <row r="31" spans="1:6" s="14" customFormat="1" ht="30">
      <c r="A31" s="7" t="s">
        <v>41</v>
      </c>
      <c r="B31" s="8" t="s">
        <v>29</v>
      </c>
      <c r="C31" s="1" t="s">
        <v>13</v>
      </c>
      <c r="D31" s="20">
        <v>300</v>
      </c>
      <c r="E31" s="21"/>
      <c r="F31" s="19"/>
    </row>
    <row r="32" spans="1:6" s="14" customFormat="1" ht="30">
      <c r="A32" s="7" t="s">
        <v>42</v>
      </c>
      <c r="B32" s="8" t="s">
        <v>30</v>
      </c>
      <c r="C32" s="1" t="s">
        <v>12</v>
      </c>
      <c r="D32" s="20">
        <v>45</v>
      </c>
      <c r="E32" s="21"/>
      <c r="F32" s="19"/>
    </row>
    <row r="33" spans="1:6" s="14" customFormat="1" ht="15">
      <c r="A33" s="7" t="s">
        <v>43</v>
      </c>
      <c r="B33" s="8" t="s">
        <v>33</v>
      </c>
      <c r="C33" s="1" t="s">
        <v>20</v>
      </c>
      <c r="D33" s="20">
        <v>20</v>
      </c>
      <c r="E33" s="21"/>
      <c r="F33" s="19"/>
    </row>
    <row r="34" spans="1:6" s="14" customFormat="1" ht="30">
      <c r="A34" s="7" t="s">
        <v>44</v>
      </c>
      <c r="B34" s="8" t="s">
        <v>51</v>
      </c>
      <c r="C34" s="1" t="s">
        <v>13</v>
      </c>
      <c r="D34" s="20">
        <v>300</v>
      </c>
      <c r="E34" s="21"/>
      <c r="F34" s="19"/>
    </row>
    <row r="35" spans="1:6" s="14" customFormat="1" ht="16.5" thickBot="1">
      <c r="A35" s="37"/>
      <c r="B35" s="38" t="s">
        <v>61</v>
      </c>
      <c r="C35" s="39"/>
      <c r="D35" s="39"/>
      <c r="E35" s="39"/>
      <c r="F35" s="40"/>
    </row>
    <row r="36" spans="1:6" s="3" customFormat="1" ht="19.5" customHeight="1">
      <c r="A36" s="41"/>
      <c r="B36" s="42" t="s">
        <v>22</v>
      </c>
      <c r="C36" s="43"/>
      <c r="D36" s="44"/>
      <c r="E36" s="44"/>
      <c r="F36" s="45"/>
    </row>
    <row r="37" spans="1:6" s="3" customFormat="1" ht="18">
      <c r="A37" s="48" t="s">
        <v>23</v>
      </c>
      <c r="B37" s="49" t="s">
        <v>45</v>
      </c>
      <c r="C37" s="57"/>
      <c r="D37" s="16"/>
      <c r="E37" s="16"/>
      <c r="F37" s="46">
        <f>F14</f>
        <v>0</v>
      </c>
    </row>
    <row r="38" spans="1:6" s="3" customFormat="1" ht="18">
      <c r="A38" s="48" t="s">
        <v>24</v>
      </c>
      <c r="B38" s="49" t="s">
        <v>46</v>
      </c>
      <c r="C38" s="57"/>
      <c r="D38" s="16"/>
      <c r="E38" s="16"/>
      <c r="F38" s="46">
        <f>F21</f>
        <v>0</v>
      </c>
    </row>
    <row r="39" spans="1:6" s="3" customFormat="1" ht="18">
      <c r="A39" s="48" t="s">
        <v>32</v>
      </c>
      <c r="B39" s="49" t="s">
        <v>47</v>
      </c>
      <c r="C39" s="57"/>
      <c r="D39" s="16"/>
      <c r="E39" s="16"/>
      <c r="F39" s="46">
        <f>F28</f>
        <v>0</v>
      </c>
    </row>
    <row r="40" spans="1:6" s="3" customFormat="1" ht="18.75" thickBot="1">
      <c r="A40" s="58" t="s">
        <v>39</v>
      </c>
      <c r="B40" s="59" t="s">
        <v>48</v>
      </c>
      <c r="C40" s="60"/>
      <c r="D40" s="61"/>
      <c r="E40" s="61"/>
      <c r="F40" s="62">
        <f>F35</f>
        <v>0</v>
      </c>
    </row>
    <row r="41" spans="1:6" s="3" customFormat="1" ht="18">
      <c r="A41" s="41"/>
      <c r="B41" s="42" t="s">
        <v>62</v>
      </c>
      <c r="C41" s="43"/>
      <c r="D41" s="44"/>
      <c r="E41" s="44"/>
      <c r="F41" s="47">
        <f>SUM(F37:F40)</f>
        <v>0</v>
      </c>
    </row>
    <row r="42" spans="1:6" s="15" customFormat="1" ht="15.75">
      <c r="A42" s="48"/>
      <c r="B42" s="49" t="s">
        <v>14</v>
      </c>
      <c r="C42" s="50"/>
      <c r="D42" s="51"/>
      <c r="E42" s="51"/>
      <c r="F42" s="46">
        <f>F41*0.25</f>
        <v>0</v>
      </c>
    </row>
    <row r="43" spans="1:6" s="15" customFormat="1" ht="16.5" thickBot="1">
      <c r="A43" s="52"/>
      <c r="B43" s="53" t="s">
        <v>63</v>
      </c>
      <c r="C43" s="54"/>
      <c r="D43" s="55"/>
      <c r="E43" s="55"/>
      <c r="F43" s="56">
        <f>F41+F42</f>
        <v>0</v>
      </c>
    </row>
    <row r="143" spans="1:6" ht="15.75">
      <c r="A143" s="9"/>
      <c r="B143" s="10"/>
      <c r="C143" s="11"/>
      <c r="D143" s="23"/>
      <c r="E143" s="23"/>
      <c r="F143" s="2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8" r:id="rId1"/>
  <headerFooter>
    <oddHeader>&amp;LIZVODITELJ RADOVA:
&amp;12K.D. GRAD d.o.o.
&amp;10Supetar&amp;C&amp;12OBRAČUN PO PONUDI ZA IZVOĐENJE
RADOVA BROJ 803/17&amp;RNARUČITELJ RADOVA
&amp;12GRAD SUPETAR
&amp;10Supetar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PERO</cp:lastModifiedBy>
  <cp:lastPrinted>2023-05-26T05:35:30Z</cp:lastPrinted>
  <dcterms:created xsi:type="dcterms:W3CDTF">2007-02-13T07:39:19Z</dcterms:created>
  <dcterms:modified xsi:type="dcterms:W3CDTF">2024-02-27T08:43:14Z</dcterms:modified>
  <cp:category/>
  <cp:version/>
  <cp:contentType/>
  <cp:contentStatus/>
</cp:coreProperties>
</file>